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z\OneDrive\Documents\My Files\University\COURSES\Spring'25\ECE 47700\Assignments\Bill of materials\"/>
    </mc:Choice>
  </mc:AlternateContent>
  <xr:revisionPtr revIDLastSave="0" documentId="13_ncr:1_{E70E6ADA-6339-4CBB-B00B-7F74055AA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13" i="1"/>
  <c r="K14" i="1"/>
  <c r="K15" i="1"/>
  <c r="K16" i="1"/>
  <c r="K17" i="1"/>
  <c r="K18" i="1"/>
  <c r="K19" i="1"/>
  <c r="K20" i="1"/>
  <c r="K21" i="1"/>
  <c r="K23" i="1"/>
  <c r="K12" i="1"/>
  <c r="J34" i="1"/>
</calcChain>
</file>

<file path=xl/sharedStrings.xml><?xml version="1.0" encoding="utf-8"?>
<sst xmlns="http://schemas.openxmlformats.org/spreadsheetml/2006/main" count="135" uniqueCount="94">
  <si>
    <t>Year:</t>
  </si>
  <si>
    <t>Semester:</t>
  </si>
  <si>
    <t>Project Name:</t>
  </si>
  <si>
    <t>Last Modified:</t>
  </si>
  <si>
    <t>Description</t>
  </si>
  <si>
    <t>ID</t>
  </si>
  <si>
    <t>Qty</t>
  </si>
  <si>
    <t>Value</t>
  </si>
  <si>
    <t>Package</t>
  </si>
  <si>
    <t>Manufacturer</t>
  </si>
  <si>
    <t>Mfg. Part #</t>
  </si>
  <si>
    <t>Supplier</t>
  </si>
  <si>
    <t>Supplier Part #</t>
  </si>
  <si>
    <t>Created:</t>
  </si>
  <si>
    <t>Authors:</t>
  </si>
  <si>
    <t>Bill of Materials</t>
  </si>
  <si>
    <t>Project Component</t>
  </si>
  <si>
    <t>Team #:</t>
  </si>
  <si>
    <t>PCB</t>
  </si>
  <si>
    <t>(Ohm, etc.)</t>
  </si>
  <si>
    <t>(type or size)</t>
  </si>
  <si>
    <t>(Qty 1)</t>
  </si>
  <si>
    <t>Approximate Price</t>
  </si>
  <si>
    <t xml:space="preserve">Note: Do not list misc. discrete parts (resistors, caps, etc.) such as decoupling caps and ESD protection current limiting resistors.  </t>
  </si>
  <si>
    <t>Spring</t>
  </si>
  <si>
    <t>Smart Card Shuffler</t>
  </si>
  <si>
    <t>Pack of 12 Playing Cards</t>
  </si>
  <si>
    <t>1</t>
  </si>
  <si>
    <t>N/A</t>
  </si>
  <si>
    <t>Bicycle</t>
  </si>
  <si>
    <t>‎10023001</t>
  </si>
  <si>
    <t>Amazon</t>
  </si>
  <si>
    <t>2</t>
  </si>
  <si>
    <t>12V</t>
  </si>
  <si>
    <t>DC  Motor</t>
  </si>
  <si>
    <t>Greartisan </t>
  </si>
  <si>
    <t>B071GTTSV3</t>
  </si>
  <si>
    <t>1.46 x 1.46 x 1.46 in</t>
  </si>
  <si>
    <t>Optical Sensor Through-Beam Photo Transistor</t>
  </si>
  <si>
    <t>PCB Mount</t>
  </si>
  <si>
    <t>Omron Electronics Inc-EMC Div</t>
  </si>
  <si>
    <t>EE-SX1070</t>
  </si>
  <si>
    <t>Digi Key</t>
  </si>
  <si>
    <t>OR571-ND</t>
  </si>
  <si>
    <t>8mm</t>
  </si>
  <si>
    <t>3</t>
  </si>
  <si>
    <t>4</t>
  </si>
  <si>
    <t>5</t>
  </si>
  <si>
    <t>6</t>
  </si>
  <si>
    <t>Stepper Online</t>
  </si>
  <si>
    <t> 17HE19-2004S</t>
  </si>
  <si>
    <t>Nema 17 Stepper Motors</t>
  </si>
  <si>
    <t>55Ncm</t>
  </si>
  <si>
    <t>1.67"W x 1.67"H</t>
  </si>
  <si>
    <t>B0B93HTR87</t>
  </si>
  <si>
    <t>Stepper Motor Driver</t>
  </si>
  <si>
    <t>BIGTREETECH Direct</t>
  </si>
  <si>
    <t>TMC2209 V1.3</t>
  </si>
  <si>
    <t>4.1 x 4 x 1.2 in</t>
  </si>
  <si>
    <t>Power Supply Unit</t>
  </si>
  <si>
    <t>Raspbery Pi Zero 2W Kit</t>
  </si>
  <si>
    <t>Seeed Studio</t>
  </si>
  <si>
    <t>‎B0DRRDJKDV</t>
  </si>
  <si>
    <t>Kit</t>
  </si>
  <si>
    <t>500W</t>
  </si>
  <si>
    <t>ARESGAME</t>
  </si>
  <si>
    <t> B07ZPV4HFP</t>
  </si>
  <si>
    <t>‎B0BDCKFJJT</t>
  </si>
  <si>
    <t>11.1 x 7.09 x 4.02 in</t>
  </si>
  <si>
    <t>Johnny Hazboun, Krish Kumar, Craig Eagleburger, Brendan McLaughlin</t>
  </si>
  <si>
    <t>Servo Motors</t>
  </si>
  <si>
    <t>7</t>
  </si>
  <si>
    <t>20 Kg</t>
  </si>
  <si>
    <t>Deegoo-FPV</t>
  </si>
  <si>
    <t>MG995</t>
  </si>
  <si>
    <t>B0D7M3BBL2</t>
  </si>
  <si>
    <t>STM32F746</t>
  </si>
  <si>
    <t>8</t>
  </si>
  <si>
    <t>LQFP 144</t>
  </si>
  <si>
    <t>STMicroelectronics</t>
  </si>
  <si>
    <t>STM32F746ZGT6</t>
  </si>
  <si>
    <t>Printed Circuit Board</t>
  </si>
  <si>
    <t>Custom</t>
  </si>
  <si>
    <t>JLC PCB</t>
  </si>
  <si>
    <t>JCL PCB</t>
  </si>
  <si>
    <t>Packaging and Casing</t>
  </si>
  <si>
    <t>Bulk</t>
  </si>
  <si>
    <t>Home Depot</t>
  </si>
  <si>
    <t>Raspberry Pi Camera</t>
  </si>
  <si>
    <t>9</t>
  </si>
  <si>
    <t>1080p</t>
  </si>
  <si>
    <t>B003101</t>
  </si>
  <si>
    <t>‎B0867C9SZP</t>
  </si>
  <si>
    <t>ArduCam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</si>
</sst>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F11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0" fillId="0" borderId="8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6" xfId="0" applyNumberFormat="1" applyBorder="1"/>
    <xf numFmtId="49" fontId="0" fillId="0" borderId="2" xfId="0" applyNumberFormat="1" applyBorder="1"/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0" fillId="0" borderId="17" xfId="0" applyNumberFormat="1" applyBorder="1"/>
    <xf numFmtId="49" fontId="0" fillId="0" borderId="18" xfId="0" applyNumberFormat="1" applyBorder="1"/>
    <xf numFmtId="14" fontId="0" fillId="0" borderId="0" xfId="0" applyNumberFormat="1"/>
    <xf numFmtId="2" fontId="0" fillId="0" borderId="7" xfId="0" applyNumberFormat="1" applyBorder="1"/>
    <xf numFmtId="2" fontId="0" fillId="0" borderId="0" xfId="0" applyNumberFormat="1"/>
    <xf numFmtId="2" fontId="0" fillId="0" borderId="9" xfId="0" applyNumberFormat="1" applyBorder="1"/>
    <xf numFmtId="2" fontId="0" fillId="0" borderId="12" xfId="0" applyNumberFormat="1" applyBorder="1"/>
    <xf numFmtId="49" fontId="0" fillId="0" borderId="19" xfId="0" applyNumberFormat="1" applyBorder="1"/>
    <xf numFmtId="0" fontId="2" fillId="2" borderId="0" xfId="0" applyFont="1" applyFill="1" applyAlignment="1">
      <alignment vertical="top" wrapText="1"/>
    </xf>
    <xf numFmtId="49" fontId="0" fillId="0" borderId="2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3" zoomScale="75" workbookViewId="0">
      <selection activeCell="K22" sqref="K22"/>
    </sheetView>
  </sheetViews>
  <sheetFormatPr defaultRowHeight="14.4" x14ac:dyDescent="0.3"/>
  <cols>
    <col min="1" max="1" width="42.77734375" customWidth="1"/>
    <col min="2" max="2" width="30.21875" bestFit="1" customWidth="1"/>
    <col min="3" max="3" width="5.109375" customWidth="1"/>
    <col min="4" max="4" width="10.44140625" customWidth="1"/>
    <col min="5" max="5" width="17.33203125" bestFit="1" customWidth="1"/>
    <col min="6" max="6" width="26.77734375" bestFit="1" customWidth="1"/>
    <col min="7" max="7" width="27.5546875" customWidth="1"/>
    <col min="8" max="8" width="17.6640625" customWidth="1"/>
    <col min="9" max="9" width="25.5546875" customWidth="1"/>
    <col min="10" max="10" width="18.44140625" customWidth="1"/>
  </cols>
  <sheetData>
    <row r="1" spans="1:12" x14ac:dyDescent="0.3">
      <c r="A1" s="2" t="s">
        <v>15</v>
      </c>
    </row>
    <row r="2" spans="1:12" x14ac:dyDescent="0.3">
      <c r="A2" s="3" t="s">
        <v>0</v>
      </c>
      <c r="B2">
        <v>2025</v>
      </c>
    </row>
    <row r="3" spans="1:12" x14ac:dyDescent="0.3">
      <c r="A3" s="3" t="s">
        <v>1</v>
      </c>
      <c r="B3" t="s">
        <v>24</v>
      </c>
      <c r="C3" s="2"/>
      <c r="F3" s="2"/>
    </row>
    <row r="4" spans="1:12" x14ac:dyDescent="0.3">
      <c r="A4" s="3" t="s">
        <v>17</v>
      </c>
      <c r="B4">
        <v>10</v>
      </c>
      <c r="C4" s="2"/>
      <c r="F4" s="2"/>
    </row>
    <row r="5" spans="1:12" x14ac:dyDescent="0.3">
      <c r="A5" s="3" t="s">
        <v>2</v>
      </c>
      <c r="B5" t="s">
        <v>25</v>
      </c>
      <c r="C5" s="2"/>
      <c r="F5" s="2"/>
    </row>
    <row r="6" spans="1:12" x14ac:dyDescent="0.3">
      <c r="A6" s="3" t="s">
        <v>14</v>
      </c>
      <c r="B6" s="32" t="s">
        <v>69</v>
      </c>
      <c r="C6" s="32"/>
      <c r="D6" s="32"/>
      <c r="E6" s="32"/>
    </row>
    <row r="7" spans="1:12" x14ac:dyDescent="0.3">
      <c r="A7" s="3" t="s">
        <v>13</v>
      </c>
      <c r="B7" s="19">
        <v>45701</v>
      </c>
    </row>
    <row r="8" spans="1:12" x14ac:dyDescent="0.3">
      <c r="A8" s="3" t="s">
        <v>3</v>
      </c>
      <c r="B8" s="19">
        <v>45701</v>
      </c>
    </row>
    <row r="9" spans="1:12" ht="15" thickBot="1" x14ac:dyDescent="0.35"/>
    <row r="10" spans="1:12" ht="15" thickTop="1" x14ac:dyDescent="0.3">
      <c r="A10" s="4" t="s">
        <v>16</v>
      </c>
      <c r="B10" s="14" t="s">
        <v>18</v>
      </c>
      <c r="C10" s="14"/>
      <c r="D10" s="14" t="s">
        <v>7</v>
      </c>
      <c r="E10" s="14" t="s">
        <v>8</v>
      </c>
      <c r="F10" s="14"/>
      <c r="G10" s="14"/>
      <c r="H10" s="15"/>
      <c r="I10" s="16"/>
      <c r="J10" s="5" t="s">
        <v>22</v>
      </c>
    </row>
    <row r="11" spans="1:12" ht="15" thickBot="1" x14ac:dyDescent="0.35">
      <c r="A11" s="11" t="s">
        <v>4</v>
      </c>
      <c r="B11" s="12" t="s">
        <v>5</v>
      </c>
      <c r="C11" s="12" t="s">
        <v>6</v>
      </c>
      <c r="D11" s="12" t="s">
        <v>19</v>
      </c>
      <c r="E11" s="12" t="s">
        <v>20</v>
      </c>
      <c r="F11" s="12" t="s">
        <v>9</v>
      </c>
      <c r="G11" s="12" t="s">
        <v>10</v>
      </c>
      <c r="H11" s="12" t="s">
        <v>11</v>
      </c>
      <c r="I11" s="12" t="s">
        <v>12</v>
      </c>
      <c r="J11" s="13" t="s">
        <v>21</v>
      </c>
      <c r="L11" s="2"/>
    </row>
    <row r="12" spans="1:12" ht="15" thickTop="1" x14ac:dyDescent="0.3">
      <c r="A12" s="9" t="s">
        <v>26</v>
      </c>
      <c r="B12" s="10" t="s">
        <v>28</v>
      </c>
      <c r="C12" s="10" t="s">
        <v>27</v>
      </c>
      <c r="D12" s="10" t="s">
        <v>28</v>
      </c>
      <c r="E12" s="10" t="s">
        <v>28</v>
      </c>
      <c r="F12" s="10" t="s">
        <v>29</v>
      </c>
      <c r="G12" s="10" t="s">
        <v>30</v>
      </c>
      <c r="H12" s="10" t="s">
        <v>31</v>
      </c>
      <c r="I12" s="26" t="s">
        <v>30</v>
      </c>
      <c r="J12" s="20">
        <v>27.53</v>
      </c>
      <c r="K12" s="31">
        <f>J12*C12</f>
        <v>27.53</v>
      </c>
    </row>
    <row r="13" spans="1:12" x14ac:dyDescent="0.3">
      <c r="A13" s="6" t="s">
        <v>34</v>
      </c>
      <c r="B13" s="1" t="s">
        <v>27</v>
      </c>
      <c r="C13" s="1" t="s">
        <v>32</v>
      </c>
      <c r="D13" s="1" t="s">
        <v>33</v>
      </c>
      <c r="E13" s="1" t="s">
        <v>37</v>
      </c>
      <c r="F13" s="1" t="s">
        <v>35</v>
      </c>
      <c r="G13" s="1" t="s">
        <v>36</v>
      </c>
      <c r="H13" s="1" t="s">
        <v>31</v>
      </c>
      <c r="I13" s="27" t="s">
        <v>36</v>
      </c>
      <c r="J13" s="22">
        <v>14.99</v>
      </c>
      <c r="K13" s="31">
        <f t="shared" ref="K13:K23" si="0">J13*C13</f>
        <v>29.98</v>
      </c>
    </row>
    <row r="14" spans="1:12" x14ac:dyDescent="0.3">
      <c r="A14" s="6" t="s">
        <v>38</v>
      </c>
      <c r="B14" s="1" t="s">
        <v>32</v>
      </c>
      <c r="C14" s="1" t="s">
        <v>32</v>
      </c>
      <c r="D14" s="24" t="s">
        <v>44</v>
      </c>
      <c r="E14" s="1" t="s">
        <v>39</v>
      </c>
      <c r="F14" s="1" t="s">
        <v>40</v>
      </c>
      <c r="G14" s="1" t="s">
        <v>41</v>
      </c>
      <c r="H14" s="1" t="s">
        <v>42</v>
      </c>
      <c r="I14" s="27" t="s">
        <v>43</v>
      </c>
      <c r="J14" s="22">
        <v>2.21</v>
      </c>
      <c r="K14" s="31">
        <f t="shared" si="0"/>
        <v>4.42</v>
      </c>
    </row>
    <row r="15" spans="1:12" x14ac:dyDescent="0.3">
      <c r="A15" s="6" t="s">
        <v>51</v>
      </c>
      <c r="B15" s="1" t="s">
        <v>45</v>
      </c>
      <c r="C15" s="1" t="s">
        <v>32</v>
      </c>
      <c r="D15" s="1" t="s">
        <v>52</v>
      </c>
      <c r="E15" s="1" t="s">
        <v>53</v>
      </c>
      <c r="F15" s="1" t="s">
        <v>49</v>
      </c>
      <c r="G15" t="s">
        <v>50</v>
      </c>
      <c r="H15" s="1" t="s">
        <v>31</v>
      </c>
      <c r="I15" s="28" t="s">
        <v>54</v>
      </c>
      <c r="J15" s="22">
        <v>12.83</v>
      </c>
      <c r="K15" s="31">
        <f t="shared" si="0"/>
        <v>25.66</v>
      </c>
    </row>
    <row r="16" spans="1:12" x14ac:dyDescent="0.3">
      <c r="A16" s="6" t="s">
        <v>55</v>
      </c>
      <c r="B16" s="1" t="s">
        <v>46</v>
      </c>
      <c r="C16" s="1" t="s">
        <v>32</v>
      </c>
      <c r="D16" s="1" t="s">
        <v>28</v>
      </c>
      <c r="E16" s="1" t="s">
        <v>58</v>
      </c>
      <c r="F16" s="1" t="s">
        <v>56</v>
      </c>
      <c r="G16" s="1" t="s">
        <v>57</v>
      </c>
      <c r="H16" s="1" t="s">
        <v>31</v>
      </c>
      <c r="I16" s="27" t="s">
        <v>66</v>
      </c>
      <c r="J16" s="22">
        <v>10.69</v>
      </c>
      <c r="K16" s="31">
        <f t="shared" si="0"/>
        <v>21.38</v>
      </c>
    </row>
    <row r="17" spans="1:11" x14ac:dyDescent="0.3">
      <c r="A17" s="6" t="s">
        <v>59</v>
      </c>
      <c r="B17" s="1" t="s">
        <v>47</v>
      </c>
      <c r="C17" s="1" t="s">
        <v>27</v>
      </c>
      <c r="D17" s="1" t="s">
        <v>64</v>
      </c>
      <c r="E17" t="s">
        <v>68</v>
      </c>
      <c r="F17" s="1" t="s">
        <v>65</v>
      </c>
      <c r="G17" s="1" t="s">
        <v>67</v>
      </c>
      <c r="H17" s="1" t="s">
        <v>31</v>
      </c>
      <c r="I17" s="27" t="s">
        <v>67</v>
      </c>
      <c r="J17" s="22">
        <v>40.65</v>
      </c>
      <c r="K17" s="31">
        <f t="shared" si="0"/>
        <v>40.65</v>
      </c>
    </row>
    <row r="18" spans="1:11" x14ac:dyDescent="0.3">
      <c r="A18" s="6" t="s">
        <v>60</v>
      </c>
      <c r="B18" s="1" t="s">
        <v>48</v>
      </c>
      <c r="C18" s="1" t="s">
        <v>27</v>
      </c>
      <c r="D18" s="1" t="s">
        <v>28</v>
      </c>
      <c r="E18" s="1" t="s">
        <v>63</v>
      </c>
      <c r="F18" s="25" t="s">
        <v>61</v>
      </c>
      <c r="G18" s="1" t="s">
        <v>62</v>
      </c>
      <c r="H18" s="1" t="s">
        <v>31</v>
      </c>
      <c r="I18" s="27" t="s">
        <v>62</v>
      </c>
      <c r="J18" s="22">
        <v>26.74</v>
      </c>
      <c r="K18" s="31">
        <f t="shared" si="0"/>
        <v>26.74</v>
      </c>
    </row>
    <row r="19" spans="1:11" x14ac:dyDescent="0.3">
      <c r="A19" s="6" t="s">
        <v>70</v>
      </c>
      <c r="B19" s="1" t="s">
        <v>71</v>
      </c>
      <c r="C19" s="1" t="s">
        <v>27</v>
      </c>
      <c r="D19" s="1" t="s">
        <v>72</v>
      </c>
      <c r="E19" s="1" t="s">
        <v>63</v>
      </c>
      <c r="F19" s="1" t="s">
        <v>73</v>
      </c>
      <c r="G19" s="1" t="s">
        <v>74</v>
      </c>
      <c r="H19" s="1" t="s">
        <v>31</v>
      </c>
      <c r="I19" s="17" t="s">
        <v>75</v>
      </c>
      <c r="J19" s="22">
        <v>13.99</v>
      </c>
      <c r="K19" s="31">
        <f t="shared" si="0"/>
        <v>13.99</v>
      </c>
    </row>
    <row r="20" spans="1:11" x14ac:dyDescent="0.3">
      <c r="A20" t="s">
        <v>76</v>
      </c>
      <c r="B20" s="1" t="s">
        <v>77</v>
      </c>
      <c r="C20" s="1" t="s">
        <v>27</v>
      </c>
      <c r="D20" s="1" t="s">
        <v>28</v>
      </c>
      <c r="E20" s="29" t="s">
        <v>78</v>
      </c>
      <c r="F20" s="29" t="s">
        <v>79</v>
      </c>
      <c r="G20" s="29" t="s">
        <v>80</v>
      </c>
      <c r="H20" s="29" t="s">
        <v>79</v>
      </c>
      <c r="I20" s="29" t="s">
        <v>80</v>
      </c>
      <c r="J20" s="22">
        <v>6.99</v>
      </c>
      <c r="K20" s="31">
        <f t="shared" si="0"/>
        <v>6.99</v>
      </c>
    </row>
    <row r="21" spans="1:11" x14ac:dyDescent="0.3">
      <c r="A21" s="6" t="s">
        <v>81</v>
      </c>
      <c r="B21" s="1" t="s">
        <v>28</v>
      </c>
      <c r="C21" s="1" t="s">
        <v>27</v>
      </c>
      <c r="D21" s="1" t="s">
        <v>28</v>
      </c>
      <c r="E21" s="1" t="s">
        <v>82</v>
      </c>
      <c r="F21" s="1" t="s">
        <v>83</v>
      </c>
      <c r="G21" s="1" t="s">
        <v>28</v>
      </c>
      <c r="H21" s="1" t="s">
        <v>84</v>
      </c>
      <c r="I21" s="17" t="s">
        <v>28</v>
      </c>
      <c r="J21" s="22">
        <v>10</v>
      </c>
      <c r="K21" s="31">
        <f t="shared" si="0"/>
        <v>10</v>
      </c>
    </row>
    <row r="22" spans="1:11" x14ac:dyDescent="0.3">
      <c r="A22" s="6" t="s">
        <v>85</v>
      </c>
      <c r="B22" s="1" t="s">
        <v>28</v>
      </c>
      <c r="C22" s="1" t="s">
        <v>27</v>
      </c>
      <c r="D22" s="1" t="s">
        <v>28</v>
      </c>
      <c r="E22" s="1" t="s">
        <v>86</v>
      </c>
      <c r="F22" s="1" t="s">
        <v>87</v>
      </c>
      <c r="G22" s="1" t="s">
        <v>28</v>
      </c>
      <c r="H22" s="1" t="s">
        <v>87</v>
      </c>
      <c r="I22" s="17" t="s">
        <v>28</v>
      </c>
      <c r="J22" s="22">
        <v>30</v>
      </c>
      <c r="K22" s="31"/>
    </row>
    <row r="23" spans="1:11" x14ac:dyDescent="0.3">
      <c r="A23" s="6" t="s">
        <v>88</v>
      </c>
      <c r="B23" s="1" t="s">
        <v>89</v>
      </c>
      <c r="C23" s="1" t="s">
        <v>27</v>
      </c>
      <c r="D23" s="1" t="s">
        <v>90</v>
      </c>
      <c r="E23" s="1" t="s">
        <v>82</v>
      </c>
      <c r="F23" s="1" t="s">
        <v>93</v>
      </c>
      <c r="G23" s="30" t="s">
        <v>91</v>
      </c>
      <c r="H23" s="1" t="s">
        <v>31</v>
      </c>
      <c r="I23" s="17" t="s">
        <v>92</v>
      </c>
      <c r="J23" s="22">
        <v>22</v>
      </c>
      <c r="K23" s="31">
        <f t="shared" si="0"/>
        <v>22</v>
      </c>
    </row>
    <row r="24" spans="1:11" x14ac:dyDescent="0.3">
      <c r="A24" s="6"/>
      <c r="B24" s="1"/>
      <c r="C24" s="1"/>
      <c r="D24" s="1"/>
      <c r="E24" s="1"/>
      <c r="F24" s="1"/>
      <c r="G24" s="1"/>
      <c r="H24" s="1"/>
      <c r="I24" s="17"/>
      <c r="J24" s="22"/>
    </row>
    <row r="25" spans="1:11" x14ac:dyDescent="0.3">
      <c r="A25" s="6"/>
      <c r="B25" s="1"/>
      <c r="C25" s="1"/>
      <c r="D25" s="1"/>
      <c r="E25" s="1"/>
      <c r="F25" s="1"/>
      <c r="G25" s="1"/>
      <c r="H25" s="1"/>
      <c r="I25" s="17"/>
      <c r="J25" s="22"/>
    </row>
    <row r="26" spans="1:11" x14ac:dyDescent="0.3">
      <c r="A26" s="6"/>
      <c r="B26" s="1"/>
      <c r="C26" s="1"/>
      <c r="D26" s="1"/>
      <c r="E26" s="1"/>
      <c r="F26" s="1"/>
      <c r="G26" s="1"/>
      <c r="H26" s="1"/>
      <c r="I26" s="17"/>
      <c r="J26" s="22"/>
    </row>
    <row r="27" spans="1:11" x14ac:dyDescent="0.3">
      <c r="A27" s="6"/>
      <c r="B27" s="1"/>
      <c r="C27" s="1"/>
      <c r="D27" s="1"/>
      <c r="E27" s="1"/>
      <c r="F27" s="1"/>
      <c r="G27" s="1"/>
      <c r="H27" s="1"/>
      <c r="I27" s="17"/>
      <c r="J27" s="22"/>
    </row>
    <row r="28" spans="1:11" x14ac:dyDescent="0.3">
      <c r="A28" s="6"/>
      <c r="B28" s="1"/>
      <c r="C28" s="1"/>
      <c r="D28" s="1"/>
      <c r="E28" s="1"/>
      <c r="F28" s="1"/>
      <c r="G28" s="1"/>
      <c r="H28" s="1"/>
      <c r="I28" s="17"/>
      <c r="J28" s="22"/>
    </row>
    <row r="29" spans="1:11" x14ac:dyDescent="0.3">
      <c r="A29" s="6"/>
      <c r="B29" s="1"/>
      <c r="C29" s="1"/>
      <c r="D29" s="1"/>
      <c r="E29" s="1"/>
      <c r="F29" s="1"/>
      <c r="G29" s="1"/>
      <c r="H29" s="1"/>
      <c r="I29" s="17"/>
      <c r="J29" s="22"/>
    </row>
    <row r="30" spans="1:11" x14ac:dyDescent="0.3">
      <c r="A30" s="6"/>
      <c r="B30" s="1"/>
      <c r="C30" s="1"/>
      <c r="D30" s="1"/>
      <c r="E30" s="1"/>
      <c r="F30" s="1"/>
      <c r="G30" s="1"/>
      <c r="H30" s="1"/>
      <c r="I30" s="17"/>
      <c r="J30" s="22"/>
    </row>
    <row r="31" spans="1:11" x14ac:dyDescent="0.3">
      <c r="A31" s="6"/>
      <c r="B31" s="1"/>
      <c r="C31" s="1"/>
      <c r="D31" s="1"/>
      <c r="E31" s="1"/>
      <c r="F31" s="1"/>
      <c r="G31" s="1"/>
      <c r="H31" s="1"/>
      <c r="I31" s="17"/>
      <c r="J31" s="22"/>
    </row>
    <row r="32" spans="1:11" ht="15" thickBot="1" x14ac:dyDescent="0.35">
      <c r="A32" s="7"/>
      <c r="B32" s="8"/>
      <c r="C32" s="8"/>
      <c r="D32" s="8"/>
      <c r="E32" s="8"/>
      <c r="F32" s="8"/>
      <c r="G32" s="8"/>
      <c r="H32" s="8"/>
      <c r="I32" s="18"/>
      <c r="J32" s="23"/>
    </row>
    <row r="33" spans="1:11" ht="15" thickTop="1" x14ac:dyDescent="0.3"/>
    <row r="34" spans="1:11" x14ac:dyDescent="0.3">
      <c r="A34" t="s">
        <v>23</v>
      </c>
      <c r="J34" s="21">
        <f>SUM(J12:J32)</f>
        <v>218.62000000000003</v>
      </c>
      <c r="K34" s="31">
        <f>SUM(K12:K23)</f>
        <v>229.34000000000003</v>
      </c>
    </row>
  </sheetData>
  <mergeCells count="1"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ghadley</dc:creator>
  <cp:lastModifiedBy>Hazboun, Johnny Kamal Anton</cp:lastModifiedBy>
  <dcterms:created xsi:type="dcterms:W3CDTF">2013-11-13T15:46:57Z</dcterms:created>
  <dcterms:modified xsi:type="dcterms:W3CDTF">2025-03-06T20:42:43Z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44bd30-2ed7-4c9d-9d12-46200872a97b_Enabled">
    <vt:lpwstr>true</vt:lpwstr>
  </property>
  <property fmtid="{D5CDD505-2E9C-101B-9397-08002B2CF9AE}" pid="3" name="MSIP_Label_4044bd30-2ed7-4c9d-9d12-46200872a97b_SetDate">
    <vt:lpwstr>2023-09-14T15:59:07Z</vt:lpwstr>
  </property>
  <property fmtid="{D5CDD505-2E9C-101B-9397-08002B2CF9AE}" pid="4" name="MSIP_Label_4044bd30-2ed7-4c9d-9d12-46200872a97b_Method">
    <vt:lpwstr>Standard</vt:lpwstr>
  </property>
  <property fmtid="{D5CDD505-2E9C-101B-9397-08002B2CF9AE}" pid="5" name="MSIP_Label_4044bd30-2ed7-4c9d-9d12-46200872a97b_Name">
    <vt:lpwstr>defa4170-0d19-0005-0004-bc88714345d2</vt:lpwstr>
  </property>
  <property fmtid="{D5CDD505-2E9C-101B-9397-08002B2CF9AE}" pid="6" name="MSIP_Label_4044bd30-2ed7-4c9d-9d12-46200872a97b_SiteId">
    <vt:lpwstr>4130bd39-7c53-419c-b1e5-8758d6d63f21</vt:lpwstr>
  </property>
  <property fmtid="{D5CDD505-2E9C-101B-9397-08002B2CF9AE}" pid="7" name="MSIP_Label_4044bd30-2ed7-4c9d-9d12-46200872a97b_ActionId">
    <vt:lpwstr>8156679f-8424-45dc-a331-f61ab0c30e4b</vt:lpwstr>
  </property>
  <property fmtid="{D5CDD505-2E9C-101B-9397-08002B2CF9AE}" pid="8" name="MSIP_Label_4044bd30-2ed7-4c9d-9d12-46200872a97b_ContentBits">
    <vt:lpwstr>0</vt:lpwstr>
  </property>
</Properties>
</file>